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/>
  <mc:AlternateContent xmlns:mc="http://schemas.openxmlformats.org/markup-compatibility/2006">
    <mc:Choice Requires="x15">
      <x15ac:absPath xmlns:x15ac="http://schemas.microsoft.com/office/spreadsheetml/2010/11/ac" url="/Users/anneka/Prb Dropbox/Projects/US Programs Articles/2024/03.2024 - Coastal Hazards/"/>
    </mc:Choice>
  </mc:AlternateContent>
  <xr:revisionPtr revIDLastSave="0" documentId="13_ncr:1_{43FED413-34CA-3C40-A8B2-76B10672F78E}" xr6:coauthVersionLast="47" xr6:coauthVersionMax="47" xr10:uidLastSave="{00000000-0000-0000-0000-000000000000}"/>
  <bookViews>
    <workbookView xWindow="36880" yWindow="500" windowWidth="35240" windowHeight="26900" xr2:uid="{00000000-000D-0000-FFFF-FFFF00000000}"/>
  </bookViews>
  <sheets>
    <sheet name="Char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</calcChain>
</file>

<file path=xl/sharedStrings.xml><?xml version="1.0" encoding="utf-8"?>
<sst xmlns="http://schemas.openxmlformats.org/spreadsheetml/2006/main" count="60" uniqueCount="43">
  <si>
    <t>State ID</t>
  </si>
  <si>
    <t xml:space="preserve">County </t>
  </si>
  <si>
    <t>Label</t>
  </si>
  <si>
    <t>0-5 Meters</t>
  </si>
  <si>
    <t>5-10 Meters</t>
  </si>
  <si>
    <t>Above 10 Meters</t>
  </si>
  <si>
    <t>0-10 Meters</t>
  </si>
  <si>
    <t>Twenty-five Counties Account for Nearly Half of the U.S. Population in the Low Elevation Coastal Zone</t>
  </si>
  <si>
    <t>FL</t>
  </si>
  <si>
    <t>Miami-Dade</t>
  </si>
  <si>
    <t>Broward</t>
  </si>
  <si>
    <t>Palm Beach</t>
  </si>
  <si>
    <t>NY</t>
  </si>
  <si>
    <t>New York</t>
  </si>
  <si>
    <t>Kings</t>
  </si>
  <si>
    <t>Lee</t>
  </si>
  <si>
    <t>Queens</t>
  </si>
  <si>
    <t>Duval</t>
  </si>
  <si>
    <t>Pinellas</t>
  </si>
  <si>
    <t>CA</t>
  </si>
  <si>
    <t>Alameda</t>
  </si>
  <si>
    <t>VA</t>
  </si>
  <si>
    <t>Virginia Beach</t>
  </si>
  <si>
    <t>Brevard</t>
  </si>
  <si>
    <t>LA</t>
  </si>
  <si>
    <t>Jefferson</t>
  </si>
  <si>
    <t>-</t>
  </si>
  <si>
    <t>Nassau</t>
  </si>
  <si>
    <t>San Joaquin</t>
  </si>
  <si>
    <t>Sacramento</t>
  </si>
  <si>
    <t>Suffolk</t>
  </si>
  <si>
    <t>SC</t>
  </si>
  <si>
    <t>Charleston</t>
  </si>
  <si>
    <t>Orleans</t>
  </si>
  <si>
    <t>Hillsborough</t>
  </si>
  <si>
    <t>TX</t>
  </si>
  <si>
    <t>Harris</t>
  </si>
  <si>
    <t>Collier</t>
  </si>
  <si>
    <t>Galveston</t>
  </si>
  <si>
    <t>NJ</t>
  </si>
  <si>
    <t>Hudson</t>
  </si>
  <si>
    <t>MA</t>
  </si>
  <si>
    <t>0-5 Meters and 5-10 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</si>
</sst>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Display"/>
      <scheme val="major"/>
    </font>
    <font>
      <sz val="11"/>
      <color theme="1"/>
      <name val="Aptos Display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/>
    <xf numFmtId="3" fontId="2" fillId="0" borderId="0" xfId="0" applyNumberFormat="1" applyFont="1"/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11"/>
        <color theme="1"/>
        <name val="Aptos Display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ptos Display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ptos Display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ptos Display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ptos Display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ptos Display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ptos Display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ptos Display"/>
        <scheme val="maj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56F877-32A8-BB42-9DBF-1537A972F61E}" name="Table1" displayName="Table1" ref="C2:H27" totalsRowShown="0" headerRowDxfId="1" dataDxfId="0">
  <autoFilter ref="C2:H27" xr:uid="{6A56F877-32A8-BB42-9DBF-1537A972F61E}"/>
  <tableColumns count="6">
    <tableColumn id="1" xr3:uid="{68AE56C0-C65E-E34A-92D2-DF83A2EE8559}" name="Label" dataDxfId="7">
      <calculatedColumnFormula>CONCATENATE(B2,", ",A2)</calculatedColumnFormula>
    </tableColumn>
    <tableColumn id="2" xr3:uid="{0994C4A7-C596-2348-8AA6-4604845D4CB3}" name="0-5 Meters" dataDxfId="6"/>
    <tableColumn id="3" xr3:uid="{FB049632-89B1-8146-90F4-0F83762AC6CC}" name="0-5 Meters and 5-10 Meters" dataDxfId="5"/>
    <tableColumn id="4" xr3:uid="{E948FAC0-541A-0342-9239-ED12E93895A7}" name="5-10 Meters" dataDxfId="4"/>
    <tableColumn id="5" xr3:uid="{3869D952-C944-4B45-B81A-DC7CFE386780}" name="Above 10 Meters" dataDxfId="3"/>
    <tableColumn id="6" xr3:uid="{F077E2E5-2252-E442-BDB7-E711B10A4358}" name="0-10 Meters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0"/>
  <sheetViews>
    <sheetView tabSelected="1" topLeftCell="C1" workbookViewId="0">
      <selection activeCell="L17" sqref="L17"/>
    </sheetView>
  </sheetViews>
  <sheetFormatPr baseColWidth="10" defaultColWidth="8.83203125" defaultRowHeight="15" x14ac:dyDescent="0.2"/>
  <cols>
    <col min="1" max="1" width="0" hidden="1" customWidth="1"/>
    <col min="2" max="2" width="13.5" hidden="1" customWidth="1"/>
    <col min="3" max="3" width="16.83203125" customWidth="1"/>
    <col min="4" max="4" width="14" customWidth="1"/>
    <col min="5" max="5" width="23.33203125" customWidth="1"/>
    <col min="6" max="6" width="16.6640625" customWidth="1"/>
    <col min="7" max="7" width="17.83203125" customWidth="1"/>
    <col min="8" max="8" width="19.33203125" customWidth="1"/>
    <col min="10" max="10" width="9.83203125" bestFit="1" customWidth="1"/>
  </cols>
  <sheetData>
    <row r="1" spans="1:37" s="2" customFormat="1" ht="20" customHeight="1" x14ac:dyDescent="0.2">
      <c r="A1" s="2" t="s">
        <v>0</v>
      </c>
      <c r="B1" s="3" t="s">
        <v>1</v>
      </c>
      <c r="C1" s="5" t="s">
        <v>7</v>
      </c>
      <c r="D1" s="6"/>
      <c r="E1" s="6"/>
      <c r="F1" s="6"/>
      <c r="G1" s="6"/>
      <c r="H1" s="6"/>
    </row>
    <row r="2" spans="1:37" s="2" customFormat="1" ht="20" customHeight="1" x14ac:dyDescent="0.2">
      <c r="A2" s="2" t="s">
        <v>8</v>
      </c>
      <c r="B2" s="3" t="s">
        <v>9</v>
      </c>
      <c r="C2" s="6" t="s">
        <v>2</v>
      </c>
      <c r="D2" s="6" t="s">
        <v>3</v>
      </c>
      <c r="E2" s="6" t="s">
        <v>42</v>
      </c>
      <c r="F2" s="6" t="s">
        <v>4</v>
      </c>
      <c r="G2" s="6" t="s">
        <v>5</v>
      </c>
      <c r="H2" s="6" t="s">
        <v>6</v>
      </c>
      <c r="J2" s="4"/>
      <c r="K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H2" s="4"/>
      <c r="AI2" s="4"/>
      <c r="AJ2" s="4"/>
      <c r="AK2" s="4"/>
    </row>
    <row r="3" spans="1:37" s="2" customFormat="1" ht="20" customHeight="1" x14ac:dyDescent="0.2">
      <c r="A3" s="2" t="s">
        <v>8</v>
      </c>
      <c r="B3" s="3" t="s">
        <v>10</v>
      </c>
      <c r="C3" s="6" t="str">
        <f>CONCATENATE(B2,", ",A2)</f>
        <v>Miami-Dade, FL</v>
      </c>
      <c r="D3" s="7">
        <v>199945</v>
      </c>
      <c r="E3" s="7">
        <v>164369</v>
      </c>
      <c r="F3" s="7">
        <v>2188589</v>
      </c>
      <c r="G3" s="7">
        <v>148863</v>
      </c>
      <c r="H3" s="7">
        <v>2552903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s="2" customFormat="1" ht="20" customHeight="1" x14ac:dyDescent="0.2">
      <c r="A4" s="2" t="s">
        <v>8</v>
      </c>
      <c r="B4" s="3" t="s">
        <v>11</v>
      </c>
      <c r="C4" s="6" t="str">
        <f>CONCATENATE(B3,", ",A3)</f>
        <v>Broward, FL</v>
      </c>
      <c r="D4" s="7">
        <v>110232</v>
      </c>
      <c r="E4" s="7">
        <v>231792</v>
      </c>
      <c r="F4" s="7">
        <v>1598463</v>
      </c>
      <c r="G4" s="7">
        <v>3888</v>
      </c>
      <c r="H4" s="7">
        <v>1940487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s="2" customFormat="1" ht="20" customHeight="1" x14ac:dyDescent="0.2">
      <c r="A5" s="2" t="s">
        <v>12</v>
      </c>
      <c r="B5" s="3" t="s">
        <v>14</v>
      </c>
      <c r="C5" s="6" t="str">
        <f>CONCATENATE(B4,", ",A4)</f>
        <v>Palm Beach, FL</v>
      </c>
      <c r="D5" s="7">
        <v>11672</v>
      </c>
      <c r="E5" s="7">
        <v>74107</v>
      </c>
      <c r="F5" s="7">
        <v>1361567</v>
      </c>
      <c r="G5" s="7">
        <v>44841</v>
      </c>
      <c r="H5" s="7">
        <v>1447346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s="2" customFormat="1" ht="20" customHeight="1" x14ac:dyDescent="0.2">
      <c r="A6" s="2" t="s">
        <v>8</v>
      </c>
      <c r="B6" s="3" t="s">
        <v>15</v>
      </c>
      <c r="C6" s="6" t="str">
        <f>CONCATENATE(B5,", ",A5)</f>
        <v>Kings, NY</v>
      </c>
      <c r="D6" s="7">
        <v>135190</v>
      </c>
      <c r="E6" s="7">
        <v>249802</v>
      </c>
      <c r="F6" s="7">
        <v>633694</v>
      </c>
      <c r="G6" s="7">
        <v>1717388</v>
      </c>
      <c r="H6" s="7">
        <v>1018686</v>
      </c>
    </row>
    <row r="7" spans="1:37" s="2" customFormat="1" ht="20" customHeight="1" x14ac:dyDescent="0.2">
      <c r="A7" s="2" t="s">
        <v>12</v>
      </c>
      <c r="B7" s="3" t="s">
        <v>16</v>
      </c>
      <c r="C7" s="6" t="str">
        <f>CONCATENATE(B6,", ",A6)</f>
        <v>Lee, FL</v>
      </c>
      <c r="D7" s="7">
        <v>212774</v>
      </c>
      <c r="E7" s="7">
        <v>134110</v>
      </c>
      <c r="F7" s="7">
        <v>378405</v>
      </c>
      <c r="G7" s="7">
        <v>35530</v>
      </c>
      <c r="H7" s="7">
        <v>725289</v>
      </c>
    </row>
    <row r="8" spans="1:37" s="2" customFormat="1" ht="20" customHeight="1" x14ac:dyDescent="0.2">
      <c r="A8" s="2" t="s">
        <v>8</v>
      </c>
      <c r="B8" s="3" t="s">
        <v>17</v>
      </c>
      <c r="C8" s="6" t="str">
        <f>CONCATENATE(B7,", ",A7)</f>
        <v>Queens, NY</v>
      </c>
      <c r="D8" s="7">
        <v>111485</v>
      </c>
      <c r="E8" s="7">
        <v>150535</v>
      </c>
      <c r="F8" s="7">
        <v>417421</v>
      </c>
      <c r="G8" s="7">
        <v>1726001</v>
      </c>
      <c r="H8" s="7">
        <v>679441</v>
      </c>
    </row>
    <row r="9" spans="1:37" s="2" customFormat="1" ht="20" customHeight="1" x14ac:dyDescent="0.2">
      <c r="A9" s="2" t="s">
        <v>8</v>
      </c>
      <c r="B9" s="3" t="s">
        <v>18</v>
      </c>
      <c r="C9" s="6" t="str">
        <f>CONCATENATE(B8,", ",A8)</f>
        <v>Duval, FL</v>
      </c>
      <c r="D9" s="7">
        <v>21982</v>
      </c>
      <c r="E9" s="7">
        <v>168610</v>
      </c>
      <c r="F9" s="7">
        <v>472542</v>
      </c>
      <c r="G9" s="7">
        <v>332433</v>
      </c>
      <c r="H9" s="7">
        <v>663134</v>
      </c>
    </row>
    <row r="10" spans="1:37" s="2" customFormat="1" ht="20" customHeight="1" x14ac:dyDescent="0.2">
      <c r="A10" s="2" t="s">
        <v>19</v>
      </c>
      <c r="B10" s="3" t="s">
        <v>20</v>
      </c>
      <c r="C10" s="6" t="str">
        <f>CONCATENATE(B9,", ",A9)</f>
        <v>Pinellas, FL</v>
      </c>
      <c r="D10" s="7">
        <v>35678</v>
      </c>
      <c r="E10" s="7">
        <v>188907</v>
      </c>
      <c r="F10" s="7">
        <v>361358</v>
      </c>
      <c r="G10" s="7">
        <v>373161</v>
      </c>
      <c r="H10" s="7">
        <v>585943</v>
      </c>
    </row>
    <row r="11" spans="1:37" s="2" customFormat="1" ht="20" customHeight="1" x14ac:dyDescent="0.2">
      <c r="A11" s="2" t="s">
        <v>21</v>
      </c>
      <c r="B11" s="3" t="s">
        <v>22</v>
      </c>
      <c r="C11" s="6" t="str">
        <f>CONCATENATE(B10,", ",A10)</f>
        <v>Alameda, CA</v>
      </c>
      <c r="D11" s="7">
        <v>98198</v>
      </c>
      <c r="E11" s="7">
        <v>108257</v>
      </c>
      <c r="F11" s="7">
        <v>265583</v>
      </c>
      <c r="G11" s="7">
        <v>1210259</v>
      </c>
      <c r="H11" s="7">
        <v>472038</v>
      </c>
    </row>
    <row r="12" spans="1:37" s="2" customFormat="1" ht="20" customHeight="1" x14ac:dyDescent="0.2">
      <c r="A12" s="2" t="s">
        <v>8</v>
      </c>
      <c r="B12" s="3" t="s">
        <v>23</v>
      </c>
      <c r="C12" s="6" t="str">
        <f>CONCATENATE(B11,", ",A11)</f>
        <v>Virginia Beach, VA</v>
      </c>
      <c r="D12" s="7">
        <v>17968</v>
      </c>
      <c r="E12" s="7">
        <v>112257</v>
      </c>
      <c r="F12" s="7">
        <v>324803</v>
      </c>
      <c r="G12" s="7">
        <v>4414</v>
      </c>
      <c r="H12" s="7">
        <v>455028</v>
      </c>
    </row>
    <row r="13" spans="1:37" s="2" customFormat="1" ht="20" customHeight="1" x14ac:dyDescent="0.2">
      <c r="A13" s="2" t="s">
        <v>24</v>
      </c>
      <c r="B13" s="3" t="s">
        <v>25</v>
      </c>
      <c r="C13" s="6" t="str">
        <f>CONCATENATE(B12,", ",A12)</f>
        <v>Brevard, FL</v>
      </c>
      <c r="D13" s="7">
        <v>18213</v>
      </c>
      <c r="E13" s="7">
        <v>98166</v>
      </c>
      <c r="F13" s="7">
        <v>326144</v>
      </c>
      <c r="G13" s="7">
        <v>164089</v>
      </c>
      <c r="H13" s="7">
        <v>442523</v>
      </c>
    </row>
    <row r="14" spans="1:37" s="2" customFormat="1" ht="20" customHeight="1" x14ac:dyDescent="0.2">
      <c r="A14" s="2" t="s">
        <v>12</v>
      </c>
      <c r="B14" s="3" t="s">
        <v>27</v>
      </c>
      <c r="C14" s="6" t="str">
        <f>CONCATENATE(B13,", ",A13)</f>
        <v>Jefferson, LA</v>
      </c>
      <c r="D14" s="7">
        <v>406455</v>
      </c>
      <c r="E14" s="7">
        <v>31102</v>
      </c>
      <c r="F14" s="7">
        <v>3224</v>
      </c>
      <c r="G14" s="7" t="s">
        <v>26</v>
      </c>
      <c r="H14" s="7">
        <v>440781</v>
      </c>
    </row>
    <row r="15" spans="1:37" s="2" customFormat="1" ht="20" customHeight="1" x14ac:dyDescent="0.2">
      <c r="A15" s="2" t="s">
        <v>19</v>
      </c>
      <c r="B15" s="3" t="s">
        <v>28</v>
      </c>
      <c r="C15" s="6" t="str">
        <f>CONCATENATE(B14,", ",A14)</f>
        <v>Nassau, NY</v>
      </c>
      <c r="D15" s="7">
        <v>126211</v>
      </c>
      <c r="E15" s="7">
        <v>105492</v>
      </c>
      <c r="F15" s="7">
        <v>203658</v>
      </c>
      <c r="G15" s="7">
        <v>960344</v>
      </c>
      <c r="H15" s="7">
        <v>435361</v>
      </c>
    </row>
    <row r="16" spans="1:37" s="2" customFormat="1" ht="20" customHeight="1" x14ac:dyDescent="0.2">
      <c r="A16" s="2" t="s">
        <v>19</v>
      </c>
      <c r="B16" s="3" t="s">
        <v>29</v>
      </c>
      <c r="C16" s="6" t="str">
        <f>CONCATENATE(B15,", ",A15)</f>
        <v>San Joaquin, CA</v>
      </c>
      <c r="D16" s="7">
        <v>68586</v>
      </c>
      <c r="E16" s="7">
        <v>52968</v>
      </c>
      <c r="F16" s="7">
        <v>308601</v>
      </c>
      <c r="G16" s="7">
        <v>349078</v>
      </c>
      <c r="H16" s="7">
        <v>430155</v>
      </c>
    </row>
    <row r="17" spans="1:8" s="2" customFormat="1" ht="20" customHeight="1" x14ac:dyDescent="0.2">
      <c r="A17" s="2" t="s">
        <v>12</v>
      </c>
      <c r="B17" s="3" t="s">
        <v>30</v>
      </c>
      <c r="C17" s="6" t="str">
        <f>CONCATENATE(B16,", ",A16)</f>
        <v>Sacramento, CA</v>
      </c>
      <c r="D17" s="7">
        <v>2442</v>
      </c>
      <c r="E17" s="7">
        <v>4658</v>
      </c>
      <c r="F17" s="7">
        <v>414562</v>
      </c>
      <c r="G17" s="7">
        <v>1163393</v>
      </c>
      <c r="H17" s="7">
        <v>421662</v>
      </c>
    </row>
    <row r="18" spans="1:8" s="2" customFormat="1" ht="20" customHeight="1" x14ac:dyDescent="0.2">
      <c r="A18" s="2" t="s">
        <v>12</v>
      </c>
      <c r="B18" s="3" t="s">
        <v>13</v>
      </c>
      <c r="C18" s="6" t="str">
        <f>CONCATENATE(B17,", ",A17)</f>
        <v>Suffolk, NY</v>
      </c>
      <c r="D18" s="7">
        <v>53707</v>
      </c>
      <c r="E18" s="7">
        <v>139546</v>
      </c>
      <c r="F18" s="7">
        <v>221976</v>
      </c>
      <c r="G18" s="7">
        <v>1110658</v>
      </c>
      <c r="H18" s="7">
        <v>415229</v>
      </c>
    </row>
    <row r="19" spans="1:8" s="2" customFormat="1" ht="20" customHeight="1" x14ac:dyDescent="0.2">
      <c r="A19" s="2" t="s">
        <v>31</v>
      </c>
      <c r="B19" s="3" t="s">
        <v>32</v>
      </c>
      <c r="C19" s="6" t="str">
        <f>CONCATENATE(B18,", ",A18)</f>
        <v>New York, NY</v>
      </c>
      <c r="D19" s="7">
        <v>97008</v>
      </c>
      <c r="E19" s="7">
        <v>75874</v>
      </c>
      <c r="F19" s="7">
        <v>229628</v>
      </c>
      <c r="G19" s="7">
        <v>1291670</v>
      </c>
      <c r="H19" s="7">
        <v>402510</v>
      </c>
    </row>
    <row r="20" spans="1:8" s="2" customFormat="1" ht="20" customHeight="1" x14ac:dyDescent="0.2">
      <c r="A20" s="2" t="s">
        <v>24</v>
      </c>
      <c r="B20" s="3" t="s">
        <v>33</v>
      </c>
      <c r="C20" s="6" t="str">
        <f>CONCATENATE(B19,", ",A19)</f>
        <v>Charleston, SC</v>
      </c>
      <c r="D20" s="7">
        <v>56091</v>
      </c>
      <c r="E20" s="7">
        <v>197837</v>
      </c>
      <c r="F20" s="7">
        <v>132912</v>
      </c>
      <c r="G20" s="7">
        <v>21395</v>
      </c>
      <c r="H20" s="7">
        <v>386840</v>
      </c>
    </row>
    <row r="21" spans="1:8" s="2" customFormat="1" ht="20" customHeight="1" x14ac:dyDescent="0.2">
      <c r="A21" s="2" t="s">
        <v>8</v>
      </c>
      <c r="B21" s="3" t="s">
        <v>34</v>
      </c>
      <c r="C21" s="6" t="str">
        <f>CONCATENATE(B20,", ",A20)</f>
        <v>Orleans, LA</v>
      </c>
      <c r="D21" s="7">
        <v>320517</v>
      </c>
      <c r="E21" s="7">
        <v>38934</v>
      </c>
      <c r="F21" s="7">
        <v>23008</v>
      </c>
      <c r="G21" s="7">
        <v>1462</v>
      </c>
      <c r="H21" s="7">
        <v>382459</v>
      </c>
    </row>
    <row r="22" spans="1:8" s="2" customFormat="1" ht="20" customHeight="1" x14ac:dyDescent="0.2">
      <c r="A22" s="2" t="s">
        <v>35</v>
      </c>
      <c r="B22" s="3" t="s">
        <v>36</v>
      </c>
      <c r="C22" s="6" t="str">
        <f>CONCATENATE(B21,", ",A21)</f>
        <v>Hillsborough, FL</v>
      </c>
      <c r="D22" s="7">
        <v>16781</v>
      </c>
      <c r="E22" s="7">
        <v>71268</v>
      </c>
      <c r="F22" s="7">
        <v>283525</v>
      </c>
      <c r="G22" s="7">
        <v>1088188</v>
      </c>
      <c r="H22" s="7">
        <v>371574</v>
      </c>
    </row>
    <row r="23" spans="1:8" s="2" customFormat="1" ht="20" customHeight="1" x14ac:dyDescent="0.2">
      <c r="A23" s="2" t="s">
        <v>8</v>
      </c>
      <c r="B23" s="3" t="s">
        <v>37</v>
      </c>
      <c r="C23" s="6" t="str">
        <f>CONCATENATE(B22,", ",A22)</f>
        <v>Harris, TX</v>
      </c>
      <c r="D23" s="7">
        <v>994</v>
      </c>
      <c r="E23" s="7">
        <v>32425</v>
      </c>
      <c r="F23" s="7">
        <v>330467</v>
      </c>
      <c r="G23" s="7">
        <v>4367259</v>
      </c>
      <c r="H23" s="7">
        <v>363886</v>
      </c>
    </row>
    <row r="24" spans="1:8" s="2" customFormat="1" ht="20" customHeight="1" x14ac:dyDescent="0.2">
      <c r="A24" s="2" t="s">
        <v>35</v>
      </c>
      <c r="B24" s="3" t="s">
        <v>38</v>
      </c>
      <c r="C24" s="6" t="str">
        <f>CONCATENATE(B23,", ",A23)</f>
        <v>Collier, FL</v>
      </c>
      <c r="D24" s="7">
        <v>13955</v>
      </c>
      <c r="E24" s="7">
        <v>70092</v>
      </c>
      <c r="F24" s="7">
        <v>275593</v>
      </c>
      <c r="G24" s="7">
        <v>16097</v>
      </c>
      <c r="H24" s="7">
        <v>359640</v>
      </c>
    </row>
    <row r="25" spans="1:8" s="2" customFormat="1" ht="20" customHeight="1" x14ac:dyDescent="0.2">
      <c r="A25" s="2" t="s">
        <v>39</v>
      </c>
      <c r="B25" s="3" t="s">
        <v>40</v>
      </c>
      <c r="C25" s="6" t="str">
        <f>CONCATENATE(B24,", ",A24)</f>
        <v>Galveston, TX</v>
      </c>
      <c r="D25" s="7">
        <v>16981</v>
      </c>
      <c r="E25" s="7">
        <v>53781</v>
      </c>
      <c r="F25" s="7">
        <v>256590</v>
      </c>
      <c r="G25" s="7">
        <v>23327</v>
      </c>
      <c r="H25" s="7">
        <v>327352</v>
      </c>
    </row>
    <row r="26" spans="1:8" s="2" customFormat="1" ht="20" customHeight="1" x14ac:dyDescent="0.2">
      <c r="A26" s="2" t="s">
        <v>41</v>
      </c>
      <c r="B26" s="3" t="s">
        <v>30</v>
      </c>
      <c r="C26" s="6" t="str">
        <f>CONCATENATE(B25,", ",A25)</f>
        <v>Hudson, NJ</v>
      </c>
      <c r="D26" s="7">
        <v>53825</v>
      </c>
      <c r="E26" s="7">
        <v>121727</v>
      </c>
      <c r="F26" s="7">
        <v>148029</v>
      </c>
      <c r="G26" s="7">
        <v>401241</v>
      </c>
      <c r="H26" s="7">
        <v>323581</v>
      </c>
    </row>
    <row r="27" spans="1:8" s="2" customFormat="1" ht="20" customHeight="1" x14ac:dyDescent="0.2">
      <c r="C27" s="6" t="str">
        <f>CONCATENATE(B26,", ",A26)</f>
        <v>Suffolk, MA</v>
      </c>
      <c r="D27" s="7">
        <v>16922</v>
      </c>
      <c r="E27" s="7">
        <v>45511</v>
      </c>
      <c r="F27" s="7">
        <v>254143</v>
      </c>
      <c r="G27" s="7">
        <v>481313</v>
      </c>
      <c r="H27" s="7">
        <v>316576</v>
      </c>
    </row>
    <row r="28" spans="1:8" x14ac:dyDescent="0.2">
      <c r="C28" s="8"/>
      <c r="D28" s="9"/>
      <c r="E28" s="9"/>
      <c r="F28" s="9"/>
      <c r="G28" s="9"/>
      <c r="H28" s="9"/>
    </row>
    <row r="30" spans="1:8" x14ac:dyDescent="0.2">
      <c r="D30" s="1"/>
      <c r="E30" s="1"/>
      <c r="F30" s="1"/>
      <c r="G30" s="1"/>
      <c r="H30" s="1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82874EACE7674E8246F381C9F9B690" ma:contentTypeVersion="18" ma:contentTypeDescription="Create a new document." ma:contentTypeScope="" ma:versionID="196bc0ac7f4b632af6759fb921ee0545">
  <xsd:schema xmlns:xsd="http://www.w3.org/2001/XMLSchema" xmlns:xs="http://www.w3.org/2001/XMLSchema" xmlns:p="http://schemas.microsoft.com/office/2006/metadata/properties" xmlns:ns2="ecbefc5b-9da9-47d4-99bc-b4438985d92a" xmlns:ns3="4c114a9f-f4b5-4ffc-9ac7-e87d70284c5d" targetNamespace="http://schemas.microsoft.com/office/2006/metadata/properties" ma:root="true" ma:fieldsID="b139a2274083c5033147e24f1cab83dc" ns2:_="" ns3:_="">
    <xsd:import namespace="ecbefc5b-9da9-47d4-99bc-b4438985d92a"/>
    <xsd:import namespace="4c114a9f-f4b5-4ffc-9ac7-e87d70284c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befc5b-9da9-47d4-99bc-b4438985d9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babd8d0-5964-42db-97b0-0c71af04ff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114a9f-f4b5-4ffc-9ac7-e87d70284c5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de7f72b-e84d-4496-aea6-305bb89e9147}" ma:internalName="TaxCatchAll" ma:showField="CatchAllData" ma:web="4c114a9f-f4b5-4ffc-9ac7-e87d70284c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befc5b-9da9-47d4-99bc-b4438985d92a">
      <Terms xmlns="http://schemas.microsoft.com/office/infopath/2007/PartnerControls"/>
    </lcf76f155ced4ddcb4097134ff3c332f>
    <TaxCatchAll xmlns="4c114a9f-f4b5-4ffc-9ac7-e87d70284c5d" xsi:nil="true"/>
  </documentManagement>
</p:properties>
</file>

<file path=customXml/itemProps1.xml><?xml version="1.0" encoding="utf-8"?>
<ds:datastoreItem xmlns:ds="http://schemas.openxmlformats.org/officeDocument/2006/customXml" ds:itemID="{B4CAE138-E4B1-4FCA-98B0-26605B142A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befc5b-9da9-47d4-99bc-b4438985d92a"/>
    <ds:schemaRef ds:uri="4c114a9f-f4b5-4ffc-9ac7-e87d70284c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D9540C-882F-4D65-8902-26A8A9CC5E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7C3F61-F9E8-4195-A5B0-F72664FAEDB3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ecbefc5b-9da9-47d4-99bc-b4438985d92a"/>
    <ds:schemaRef ds:uri="4c114a9f-f4b5-4ffc-9ac7-e87d70284c5d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Anneka Van Scoyoc</cp:lastModifiedBy>
  <cp:revision/>
  <dcterms:created xsi:type="dcterms:W3CDTF">2024-03-12T23:11:25Z</dcterms:created>
  <dcterms:modified xsi:type="dcterms:W3CDTF">2024-05-02T16:37:27Z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0x0101003882874EACE7674E8246F381C9F9B690</vt:lpwstr>
  </property>
  <property fmtid="{D5CDD505-2E9C-101B-9397-08002B2CF9AE}" pid="3" name="MediaServiceImageTags">
    <vt:lpwstr/>
  </property>
</Properties>
</file>